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<sst xmlns="http://schemas.openxmlformats.org/spreadsheetml/2006/main" count="47" uniqueCount="39">
  <si>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孵化中心楼大堂招标方案清单（估算表）</t>
  </si>
  <si>
    <t>序号</t>
  </si>
  <si>
    <t>项目区域名称</t>
  </si>
  <si>
    <t>设计位置</t>
  </si>
  <si>
    <t>设计面积</t>
  </si>
  <si>
    <t>单位</t>
  </si>
  <si>
    <t>全费用综合单价</t>
  </si>
  <si>
    <t>合价</t>
  </si>
  <si>
    <t>备注</t>
  </si>
  <si>
    <t>（元/㎡)</t>
  </si>
  <si>
    <t>中开院自用区域大门走廊及工规区域洗手间改造</t>
  </si>
  <si>
    <t>大堂走廊天花墙面级灯光等</t>
  </si>
  <si>
    <r>
      <t>m</t>
    </r>
    <r>
      <rPr>
        <vertAlign val="superscript"/>
        <sz val="12"/>
        <rFont val="微软雅黑"/>
        <family val="2"/>
      </rPr>
      <t>2</t>
    </r>
  </si>
  <si>
    <t>由实际承租单位设计及施工并支付费用，该费用由租户自行在所报价的租金内综合考虑，甲方中开院不再支付软硬装费用，后续具体方案以甲方最终确认为准。</t>
  </si>
  <si>
    <t>往卫生间走道天花、墙地面、灯光等</t>
  </si>
  <si>
    <t>北侧大门不锈钢门+钢化玻璃</t>
  </si>
  <si>
    <t>套</t>
  </si>
  <si>
    <t>洗手间及走廊翻新</t>
  </si>
  <si>
    <t>前台定制</t>
  </si>
  <si>
    <t>个</t>
  </si>
  <si>
    <t>柜子及书架</t>
  </si>
  <si>
    <t>南侧大门石材及玻璃门改造</t>
  </si>
  <si>
    <t>空调改造含新增</t>
  </si>
  <si>
    <t>组</t>
  </si>
  <si>
    <t>中开院自用改造区域（含公用卫生间）总估算投资</t>
  </si>
  <si>
    <t>拟出租区域1和2</t>
  </si>
  <si>
    <t>天花、地面、墙面、空调及出租区域硬装</t>
  </si>
  <si>
    <t>拟出租区域1和2，硬装最低标准不得低于2000元/平方米</t>
  </si>
  <si>
    <t>软装及家具</t>
  </si>
  <si>
    <t>由意向租户自行考虑</t>
  </si>
  <si>
    <t>南侧大门改造（高新南三道一侧，如需要）</t>
  </si>
  <si>
    <t>是否需要新开大门，以及费用由意向租户自行考虑</t>
  </si>
  <si>
    <t>其他增项</t>
  </si>
  <si>
    <t>物业费</t>
  </si>
  <si>
    <t>造价估算合计</t>
  </si>
  <si>
    <t>意向租户资金报价（不含公摊面积，物业费，水电空调等规定费用）</t>
  </si>
  <si>
    <r>
      <t>m</t>
    </r>
    <r>
      <rPr>
        <b/>
        <vertAlign val="superscript"/>
        <sz val="12"/>
        <color indexed="10"/>
        <rFont val="微软雅黑"/>
        <family val="2"/>
      </rPr>
      <t>2</t>
    </r>
  </si>
  <si>
    <t>租金单价测算，以实际使用面积约160平方米进行报价，具体承租面积等相关内容以双方租赁合同为准</t>
  </si>
  <si>
    <t>说明：1.为确保招标报价标准一致，避免因意向租户报价标准不同的情况，制定本表格。2.中开院改造区域需要的造价估算如上表，最终以实际我司确认方案及施工图为准。3.拟出租区域装修标准硬装标准不应低于2000元/平方米，其他内容有意向租户自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</si>
</sst>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微软雅黑"/>
      <family val="2"/>
    </font>
    <font>
      <b/>
      <sz val="10"/>
      <color indexed="8"/>
      <name val="微软雅黑"/>
      <family val="2"/>
    </font>
    <font>
      <sz val="12"/>
      <name val="微软雅黑"/>
      <family val="2"/>
    </font>
    <font>
      <sz val="10.5"/>
      <name val="微软雅黑"/>
      <family val="2"/>
    </font>
    <font>
      <sz val="11.5"/>
      <name val="微软雅黑"/>
      <family val="2"/>
    </font>
    <font>
      <b/>
      <sz val="10"/>
      <color indexed="10"/>
      <name val="微软雅黑"/>
      <family val="2"/>
    </font>
    <font>
      <b/>
      <sz val="11.5"/>
      <color indexed="10"/>
      <name val="微软雅黑"/>
      <family val="2"/>
    </font>
    <font>
      <b/>
      <sz val="12"/>
      <color indexed="10"/>
      <name val="微软雅黑"/>
      <family val="2"/>
    </font>
    <font>
      <b/>
      <sz val="10.5"/>
      <color indexed="10"/>
      <name val="微软雅黑"/>
      <family val="2"/>
    </font>
    <font>
      <sz val="12"/>
      <color indexed="10"/>
      <name val="微软雅黑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vertAlign val="superscript"/>
      <sz val="12"/>
      <name val="微软雅黑"/>
      <family val="2"/>
    </font>
    <font>
      <b/>
      <vertAlign val="superscript"/>
      <sz val="12"/>
      <color indexed="10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微软雅黑"/>
      <family val="2"/>
    </font>
    <font>
      <b/>
      <sz val="10"/>
      <color rgb="FFFF0000"/>
      <name val="微软雅黑"/>
      <family val="2"/>
    </font>
    <font>
      <b/>
      <sz val="11.5"/>
      <color rgb="FFFF0000"/>
      <name val="微软雅黑"/>
      <family val="2"/>
    </font>
    <font>
      <b/>
      <sz val="12"/>
      <color rgb="FFFF0000"/>
      <name val="微软雅黑"/>
      <family val="2"/>
    </font>
    <font>
      <b/>
      <sz val="10.5"/>
      <color rgb="FFFF0000"/>
      <name val="微软雅黑"/>
      <family val="2"/>
    </font>
    <font>
      <sz val="12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6" fontId="6" fillId="0" borderId="20" xfId="0" applyNumberFormat="1" applyFont="1" applyBorder="1" applyAlignment="1">
      <alignment horizontal="center" vertical="top"/>
    </xf>
    <xf numFmtId="0" fontId="54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6" fontId="55" fillId="0" borderId="20" xfId="0" applyNumberFormat="1" applyFont="1" applyBorder="1" applyAlignment="1">
      <alignment horizontal="center" vertical="top"/>
    </xf>
    <xf numFmtId="0" fontId="54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53" fillId="0" borderId="9" xfId="0" applyFont="1" applyBorder="1" applyAlignment="1">
      <alignment vertical="center" wrapText="1"/>
    </xf>
    <xf numFmtId="0" fontId="53" fillId="0" borderId="9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vertical="center"/>
    </xf>
    <xf numFmtId="176" fontId="56" fillId="0" borderId="24" xfId="0" applyNumberFormat="1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zoomScaleSheetLayoutView="100" workbookViewId="0" topLeftCell="A22">
      <selection activeCell="I18" sqref="I18"/>
    </sheetView>
  </sheetViews>
  <sheetFormatPr defaultColWidth="9.00390625" defaultRowHeight="14.25"/>
  <cols>
    <col min="2" max="2" width="15.25390625" style="0" customWidth="1"/>
    <col min="3" max="3" width="40.625" style="0" customWidth="1"/>
    <col min="4" max="4" width="15.00390625" style="0" customWidth="1"/>
    <col min="7" max="7" width="17.25390625" style="1" bestFit="1" customWidth="1"/>
    <col min="8" max="8" width="12.625" style="0" bestFit="1" customWidth="1"/>
  </cols>
  <sheetData>
    <row r="1" spans="1:8" ht="1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33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</row>
    <row r="4" spans="1:8" ht="17.25">
      <c r="A4" s="8"/>
      <c r="B4" s="9"/>
      <c r="C4" s="9"/>
      <c r="D4" s="9"/>
      <c r="E4" s="9"/>
      <c r="F4" s="10" t="s">
        <v>9</v>
      </c>
      <c r="G4" s="11"/>
      <c r="H4" s="12"/>
    </row>
    <row r="5" spans="1:8" ht="27" customHeight="1">
      <c r="A5" s="13">
        <v>1</v>
      </c>
      <c r="B5" s="14" t="s">
        <v>10</v>
      </c>
      <c r="C5" s="15" t="s">
        <v>11</v>
      </c>
      <c r="D5" s="16">
        <v>160</v>
      </c>
      <c r="E5" s="17" t="s">
        <v>12</v>
      </c>
      <c r="F5" s="18">
        <v>500</v>
      </c>
      <c r="G5" s="19">
        <f>F5*D5</f>
        <v>80000</v>
      </c>
      <c r="H5" s="20" t="s">
        <v>13</v>
      </c>
    </row>
    <row r="6" spans="1:8" ht="27" customHeight="1">
      <c r="A6" s="13">
        <v>2</v>
      </c>
      <c r="B6" s="21"/>
      <c r="C6" s="15" t="s">
        <v>14</v>
      </c>
      <c r="D6" s="16">
        <v>10</v>
      </c>
      <c r="E6" s="17" t="s">
        <v>12</v>
      </c>
      <c r="F6" s="18">
        <v>1200</v>
      </c>
      <c r="G6" s="19">
        <f aca="true" t="shared" si="0" ref="G6:G12">F6*D6</f>
        <v>12000</v>
      </c>
      <c r="H6" s="22"/>
    </row>
    <row r="7" spans="1:8" ht="27" customHeight="1">
      <c r="A7" s="13">
        <v>3</v>
      </c>
      <c r="B7" s="21"/>
      <c r="C7" s="15" t="s">
        <v>15</v>
      </c>
      <c r="D7" s="16">
        <v>1</v>
      </c>
      <c r="E7" s="17" t="s">
        <v>16</v>
      </c>
      <c r="F7" s="18">
        <v>50000</v>
      </c>
      <c r="G7" s="19">
        <f t="shared" si="0"/>
        <v>50000</v>
      </c>
      <c r="H7" s="22"/>
    </row>
    <row r="8" spans="1:8" ht="27" customHeight="1">
      <c r="A8" s="13">
        <v>4</v>
      </c>
      <c r="B8" s="21"/>
      <c r="C8" s="15" t="s">
        <v>17</v>
      </c>
      <c r="D8" s="16">
        <v>50</v>
      </c>
      <c r="E8" s="17" t="s">
        <v>12</v>
      </c>
      <c r="F8" s="18">
        <v>1000</v>
      </c>
      <c r="G8" s="19">
        <f t="shared" si="0"/>
        <v>50000</v>
      </c>
      <c r="H8" s="22"/>
    </row>
    <row r="9" spans="1:8" ht="27" customHeight="1">
      <c r="A9" s="13">
        <v>5</v>
      </c>
      <c r="B9" s="21"/>
      <c r="C9" s="15" t="s">
        <v>18</v>
      </c>
      <c r="D9" s="16">
        <v>1</v>
      </c>
      <c r="E9" s="17" t="s">
        <v>19</v>
      </c>
      <c r="F9" s="18">
        <v>20000</v>
      </c>
      <c r="G9" s="19">
        <f t="shared" si="0"/>
        <v>20000</v>
      </c>
      <c r="H9" s="22"/>
    </row>
    <row r="10" spans="1:8" ht="27" customHeight="1">
      <c r="A10" s="13">
        <v>6</v>
      </c>
      <c r="B10" s="21"/>
      <c r="C10" s="23" t="s">
        <v>20</v>
      </c>
      <c r="D10" s="24">
        <v>1</v>
      </c>
      <c r="E10" s="25" t="s">
        <v>16</v>
      </c>
      <c r="F10" s="26">
        <v>30000</v>
      </c>
      <c r="G10" s="19">
        <f t="shared" si="0"/>
        <v>30000</v>
      </c>
      <c r="H10" s="22"/>
    </row>
    <row r="11" spans="1:8" ht="27" customHeight="1">
      <c r="A11" s="13">
        <v>7</v>
      </c>
      <c r="B11" s="21"/>
      <c r="C11" s="15" t="s">
        <v>21</v>
      </c>
      <c r="D11" s="16">
        <v>1</v>
      </c>
      <c r="E11" s="17" t="s">
        <v>19</v>
      </c>
      <c r="F11" s="18">
        <v>80000</v>
      </c>
      <c r="G11" s="19">
        <f t="shared" si="0"/>
        <v>80000</v>
      </c>
      <c r="H11" s="22"/>
    </row>
    <row r="12" spans="1:8" ht="27" customHeight="1">
      <c r="A12" s="13">
        <v>8</v>
      </c>
      <c r="B12" s="21"/>
      <c r="C12" s="27" t="s">
        <v>22</v>
      </c>
      <c r="D12" s="28">
        <v>1</v>
      </c>
      <c r="E12" s="29" t="s">
        <v>23</v>
      </c>
      <c r="F12" s="30">
        <v>45000</v>
      </c>
      <c r="G12" s="19">
        <f t="shared" si="0"/>
        <v>45000</v>
      </c>
      <c r="H12" s="22"/>
    </row>
    <row r="13" spans="1:8" ht="39.75" customHeight="1">
      <c r="A13" s="17" t="s">
        <v>24</v>
      </c>
      <c r="B13" s="31"/>
      <c r="C13" s="31"/>
      <c r="D13" s="31"/>
      <c r="E13" s="31"/>
      <c r="F13" s="31"/>
      <c r="G13" s="32">
        <f>SUM(G5:G12)</f>
        <v>367000</v>
      </c>
      <c r="H13" s="33"/>
    </row>
    <row r="14" spans="1:8" ht="81" customHeight="1">
      <c r="A14" s="13">
        <v>9</v>
      </c>
      <c r="B14" s="34" t="s">
        <v>25</v>
      </c>
      <c r="C14" s="35" t="s">
        <v>26</v>
      </c>
      <c r="D14" s="13">
        <v>160</v>
      </c>
      <c r="E14" s="36" t="s">
        <v>12</v>
      </c>
      <c r="F14" s="37">
        <v>2000</v>
      </c>
      <c r="G14" s="19">
        <f>D14*F14</f>
        <v>320000</v>
      </c>
      <c r="H14" s="38" t="s">
        <v>27</v>
      </c>
    </row>
    <row r="15" spans="1:8" ht="46.5" customHeight="1">
      <c r="A15" s="13">
        <v>10</v>
      </c>
      <c r="B15" s="39"/>
      <c r="C15" s="17" t="s">
        <v>28</v>
      </c>
      <c r="D15" s="13">
        <v>160</v>
      </c>
      <c r="E15" s="36" t="s">
        <v>12</v>
      </c>
      <c r="F15" s="13"/>
      <c r="G15" s="19"/>
      <c r="H15" s="40" t="s">
        <v>29</v>
      </c>
    </row>
    <row r="16" spans="1:8" ht="78.75" customHeight="1">
      <c r="A16" s="13">
        <v>11</v>
      </c>
      <c r="B16" s="39"/>
      <c r="C16" s="35" t="s">
        <v>30</v>
      </c>
      <c r="D16" s="13"/>
      <c r="E16" s="36"/>
      <c r="F16" s="13"/>
      <c r="G16" s="19"/>
      <c r="H16" s="41" t="s">
        <v>31</v>
      </c>
    </row>
    <row r="17" spans="1:8" ht="78.75" customHeight="1">
      <c r="A17" s="13">
        <v>12</v>
      </c>
      <c r="B17" s="39"/>
      <c r="C17" s="35" t="s">
        <v>32</v>
      </c>
      <c r="D17" s="13"/>
      <c r="E17" s="36"/>
      <c r="F17" s="13"/>
      <c r="G17" s="19"/>
      <c r="H17" s="41" t="s">
        <v>29</v>
      </c>
    </row>
    <row r="18" spans="1:8" ht="78.75" customHeight="1">
      <c r="A18" s="13">
        <v>13</v>
      </c>
      <c r="B18" s="42"/>
      <c r="C18" s="35" t="s">
        <v>33</v>
      </c>
      <c r="D18" s="13"/>
      <c r="E18" s="36" t="s">
        <v>12</v>
      </c>
      <c r="F18" s="13"/>
      <c r="G18" s="19"/>
      <c r="H18" s="41"/>
    </row>
    <row r="19" spans="1:8" ht="31.5" customHeight="1">
      <c r="A19" s="36" t="s">
        <v>34</v>
      </c>
      <c r="B19" s="43"/>
      <c r="C19" s="43"/>
      <c r="D19" s="44"/>
      <c r="E19" s="36"/>
      <c r="F19" s="45"/>
      <c r="G19" s="46"/>
      <c r="H19" s="40"/>
    </row>
    <row r="20" spans="1:8" ht="124.5" customHeight="1">
      <c r="A20" s="47" t="s">
        <v>35</v>
      </c>
      <c r="B20" s="48"/>
      <c r="C20" s="48"/>
      <c r="D20" s="49">
        <v>160</v>
      </c>
      <c r="E20" s="47" t="s">
        <v>36</v>
      </c>
      <c r="F20" s="50"/>
      <c r="G20" s="51"/>
      <c r="H20" s="38" t="s">
        <v>37</v>
      </c>
    </row>
    <row r="21" spans="1:8" ht="14.25">
      <c r="A21" s="52" t="s">
        <v>38</v>
      </c>
      <c r="B21" s="53"/>
      <c r="C21" s="53"/>
      <c r="D21" s="53"/>
      <c r="E21" s="53"/>
      <c r="F21" s="53"/>
      <c r="G21" s="53"/>
      <c r="H21" s="53"/>
    </row>
    <row r="22" spans="1:8" ht="14.25">
      <c r="A22" s="53"/>
      <c r="B22" s="53"/>
      <c r="C22" s="53"/>
      <c r="D22" s="53"/>
      <c r="E22" s="53"/>
      <c r="F22" s="53"/>
      <c r="G22" s="53"/>
      <c r="H22" s="53"/>
    </row>
    <row r="23" spans="1:8" ht="14.25">
      <c r="A23" s="53"/>
      <c r="B23" s="53"/>
      <c r="C23" s="53"/>
      <c r="D23" s="53"/>
      <c r="E23" s="53"/>
      <c r="F23" s="53"/>
      <c r="G23" s="53"/>
      <c r="H23" s="53"/>
    </row>
    <row r="24" spans="1:8" ht="14.25">
      <c r="A24" s="53"/>
      <c r="B24" s="53"/>
      <c r="C24" s="53"/>
      <c r="D24" s="53"/>
      <c r="E24" s="53"/>
      <c r="F24" s="53"/>
      <c r="G24" s="53"/>
      <c r="H24" s="53"/>
    </row>
  </sheetData>
  <sheetProtection/>
  <mergeCells count="15">
    <mergeCell ref="A13:F13"/>
    <mergeCell ref="A19:C19"/>
    <mergeCell ref="A20:C20"/>
    <mergeCell ref="A3:A4"/>
    <mergeCell ref="B3:B4"/>
    <mergeCell ref="B5:B12"/>
    <mergeCell ref="B14:B18"/>
    <mergeCell ref="C3:C4"/>
    <mergeCell ref="D3:D4"/>
    <mergeCell ref="E3:E4"/>
    <mergeCell ref="G3:G4"/>
    <mergeCell ref="H3:H4"/>
    <mergeCell ref="H5:H13"/>
    <mergeCell ref="A1:H2"/>
    <mergeCell ref="A21:H2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谷雨</dc:creator>
  <cp:keywords/>
  <dc:description/>
  <cp:lastModifiedBy>丁子陌♒</cp:lastModifiedBy>
  <dcterms:created xsi:type="dcterms:W3CDTF">2016-12-02T08:54:00Z</dcterms:created>
  <dcterms:modified xsi:type="dcterms:W3CDTF">2022-11-28T01:40:20Z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I">
    <vt:lpwstr>045A87B3E3A2494AB067E3F26EE32797</vt:lpwstr>
  </property>
</Properties>
</file>